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 tabRatio="839"/>
  </bookViews>
  <sheets>
    <sheet name="Fees_structure (2)" sheetId="15" r:id="rId1"/>
  </sheets>
  <calcPr calcId="124519"/>
</workbook>
</file>

<file path=xl/calcChain.xml><?xml version="1.0" encoding="utf-8"?>
<calcChain xmlns="http://schemas.openxmlformats.org/spreadsheetml/2006/main">
  <c r="I14" i="15"/>
  <c r="I13"/>
  <c r="I12"/>
  <c r="H7"/>
  <c r="I7" s="1"/>
  <c r="H8"/>
  <c r="I8" s="1"/>
  <c r="H9"/>
  <c r="I9" s="1"/>
  <c r="H10"/>
  <c r="I10" s="1"/>
  <c r="H11"/>
  <c r="I11" s="1"/>
  <c r="H12"/>
  <c r="H13"/>
  <c r="H14"/>
  <c r="H15"/>
  <c r="I15" s="1"/>
  <c r="H16"/>
  <c r="I16" s="1"/>
  <c r="H17"/>
  <c r="I17" s="1"/>
  <c r="I6"/>
  <c r="H6"/>
  <c r="H5"/>
  <c r="A6"/>
  <c r="A7" s="1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<sst xmlns="http://schemas.openxmlformats.org/spreadsheetml/2006/main" count="26" uniqueCount="26">
  <si>
    <t>S.
No.</t>
  </si>
  <si>
    <t>Class</t>
  </si>
  <si>
    <t>Admission
Charges</t>
  </si>
  <si>
    <t>Tuition Fee
(Per Month)</t>
  </si>
  <si>
    <t>Prospectus
Fee</t>
  </si>
  <si>
    <t>Total
(With Prospectus) 
New Students</t>
  </si>
  <si>
    <t>Total 
(without Prospectus)
Old Students</t>
  </si>
  <si>
    <t>I to V</t>
  </si>
  <si>
    <t>VI to VIII</t>
  </si>
  <si>
    <t>IX</t>
  </si>
  <si>
    <t>Fees Structure for New Session</t>
  </si>
  <si>
    <t>Annual 
Charges</t>
  </si>
  <si>
    <t>X</t>
  </si>
  <si>
    <t>XI (Art)</t>
  </si>
  <si>
    <t>XI (Commerce)</t>
  </si>
  <si>
    <t>XI ( Science)</t>
  </si>
  <si>
    <t xml:space="preserve">Tika Ram Model School Sonepat </t>
  </si>
  <si>
    <t>P.P. I</t>
  </si>
  <si>
    <t>P.P. II</t>
  </si>
  <si>
    <t>P.P. III</t>
  </si>
  <si>
    <t>XII (Art)</t>
  </si>
  <si>
    <t>XII (Commerce)</t>
  </si>
  <si>
    <t>XII ( Science)</t>
  </si>
  <si>
    <t>Nil</t>
  </si>
  <si>
    <t>Session 2023 - 2024</t>
  </si>
  <si>
    <t>I-Card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</si>
</sst>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Times"/>
      <family val="1"/>
    </font>
    <font>
      <b/>
      <sz val="20"/>
      <color theme="1"/>
      <name val="Times"/>
      <family val="1"/>
    </font>
    <font>
      <b/>
      <sz val="28"/>
      <color theme="1"/>
      <name val="Algerian"/>
      <family val="5"/>
    </font>
    <font>
      <b/>
      <sz val="15"/>
      <color theme="1"/>
      <name val="Times"/>
      <family val="1"/>
    </font>
    <font>
      <sz val="15"/>
      <color theme="1"/>
      <name val="Times"/>
      <family val="1"/>
    </font>
    <font>
      <sz val="15"/>
      <color theme="1"/>
      <name val="Times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topLeftCell="A7" workbookViewId="0">
      <selection sqref="A1:I17"/>
    </sheetView>
  </sheetViews>
  <sheetFormatPr defaultRowHeight="15"/>
  <cols>
    <col min="1" max="1" width="7.85546875" customWidth="1"/>
    <col min="2" max="2" width="21.42578125" customWidth="1"/>
    <col min="3" max="3" width="16.42578125" customWidth="1"/>
    <col min="4" max="4" width="14.140625" customWidth="1"/>
    <col min="5" max="5" width="16.28515625" customWidth="1"/>
    <col min="6" max="6" width="11.5703125" customWidth="1"/>
    <col min="7" max="7" width="9.28515625" customWidth="1"/>
    <col min="8" max="8" width="18.140625" customWidth="1"/>
    <col min="9" max="9" width="19.7109375" customWidth="1"/>
  </cols>
  <sheetData>
    <row r="1" spans="1:9" ht="30.75" customHeight="1">
      <c r="A1" s="9" t="s">
        <v>16</v>
      </c>
      <c r="B1" s="10"/>
      <c r="C1" s="10"/>
      <c r="D1" s="10"/>
      <c r="E1" s="10"/>
      <c r="F1" s="10"/>
      <c r="G1" s="10"/>
      <c r="H1" s="10"/>
      <c r="I1" s="11"/>
    </row>
    <row r="2" spans="1:9" ht="26.25" customHeight="1">
      <c r="A2" s="12" t="s">
        <v>10</v>
      </c>
      <c r="B2" s="13"/>
      <c r="C2" s="13"/>
      <c r="D2" s="13"/>
      <c r="E2" s="13"/>
      <c r="F2" s="13"/>
      <c r="G2" s="13"/>
      <c r="H2" s="13"/>
      <c r="I2" s="14"/>
    </row>
    <row r="3" spans="1:9" ht="30.75" customHeight="1">
      <c r="A3" s="15" t="s">
        <v>24</v>
      </c>
      <c r="B3" s="16"/>
      <c r="C3" s="16"/>
      <c r="D3" s="16"/>
      <c r="E3" s="16"/>
      <c r="F3" s="16"/>
      <c r="G3" s="16"/>
      <c r="H3" s="16"/>
      <c r="I3" s="17"/>
    </row>
    <row r="4" spans="1:9" ht="63.75" customHeight="1">
      <c r="A4" s="1" t="s">
        <v>0</v>
      </c>
      <c r="B4" s="2" t="s">
        <v>1</v>
      </c>
      <c r="C4" s="7" t="s">
        <v>2</v>
      </c>
      <c r="D4" s="7" t="s">
        <v>11</v>
      </c>
      <c r="E4" s="7" t="s">
        <v>3</v>
      </c>
      <c r="F4" s="1" t="s">
        <v>4</v>
      </c>
      <c r="G4" s="1" t="s">
        <v>25</v>
      </c>
      <c r="H4" s="1" t="s">
        <v>5</v>
      </c>
      <c r="I4" s="1" t="s">
        <v>6</v>
      </c>
    </row>
    <row r="5" spans="1:9" ht="30" customHeight="1">
      <c r="A5" s="3">
        <v>1</v>
      </c>
      <c r="B5" s="4" t="s">
        <v>17</v>
      </c>
      <c r="C5" s="6">
        <v>5000</v>
      </c>
      <c r="D5" s="5">
        <v>4000</v>
      </c>
      <c r="E5" s="5">
        <v>1000</v>
      </c>
      <c r="F5" s="5">
        <v>250</v>
      </c>
      <c r="G5" s="5">
        <v>50</v>
      </c>
      <c r="H5" s="5">
        <f>SUM(C5:G5)</f>
        <v>10300</v>
      </c>
      <c r="I5" s="5" t="s">
        <v>23</v>
      </c>
    </row>
    <row r="6" spans="1:9" ht="30" customHeight="1">
      <c r="A6" s="3">
        <f>A5+1</f>
        <v>2</v>
      </c>
      <c r="B6" s="4" t="s">
        <v>18</v>
      </c>
      <c r="C6" s="6">
        <v>5000</v>
      </c>
      <c r="D6" s="5">
        <v>4000</v>
      </c>
      <c r="E6" s="5">
        <v>1600</v>
      </c>
      <c r="F6" s="5">
        <v>250</v>
      </c>
      <c r="G6" s="5">
        <v>50</v>
      </c>
      <c r="H6" s="5">
        <f>SUM(C6:G6)</f>
        <v>10900</v>
      </c>
      <c r="I6" s="5">
        <f>H6-(C6+F6)</f>
        <v>5650</v>
      </c>
    </row>
    <row r="7" spans="1:9" ht="30" customHeight="1">
      <c r="A7" s="3">
        <f t="shared" ref="A7:A17" si="0">A6+1</f>
        <v>3</v>
      </c>
      <c r="B7" s="4" t="s">
        <v>19</v>
      </c>
      <c r="C7" s="6">
        <v>5000</v>
      </c>
      <c r="D7" s="5">
        <v>4000</v>
      </c>
      <c r="E7" s="5">
        <v>1800</v>
      </c>
      <c r="F7" s="5">
        <v>250</v>
      </c>
      <c r="G7" s="5">
        <v>50</v>
      </c>
      <c r="H7" s="5">
        <f t="shared" ref="H7:H17" si="1">SUM(C7:G7)</f>
        <v>11100</v>
      </c>
      <c r="I7" s="5">
        <f t="shared" ref="I7:I17" si="2">H7-(C7+F7)</f>
        <v>5850</v>
      </c>
    </row>
    <row r="8" spans="1:9" ht="30" customHeight="1">
      <c r="A8" s="3">
        <f t="shared" si="0"/>
        <v>4</v>
      </c>
      <c r="B8" s="4" t="s">
        <v>7</v>
      </c>
      <c r="C8" s="6">
        <v>5000</v>
      </c>
      <c r="D8" s="5">
        <v>5000</v>
      </c>
      <c r="E8" s="5">
        <v>2200</v>
      </c>
      <c r="F8" s="5">
        <v>250</v>
      </c>
      <c r="G8" s="5">
        <v>50</v>
      </c>
      <c r="H8" s="5">
        <f t="shared" si="1"/>
        <v>12500</v>
      </c>
      <c r="I8" s="5">
        <f t="shared" si="2"/>
        <v>7250</v>
      </c>
    </row>
    <row r="9" spans="1:9" ht="30" customHeight="1">
      <c r="A9" s="3">
        <f t="shared" si="0"/>
        <v>5</v>
      </c>
      <c r="B9" s="4" t="s">
        <v>8</v>
      </c>
      <c r="C9" s="6">
        <v>5000</v>
      </c>
      <c r="D9" s="5">
        <v>6000</v>
      </c>
      <c r="E9" s="5">
        <v>2400</v>
      </c>
      <c r="F9" s="5">
        <v>250</v>
      </c>
      <c r="G9" s="5">
        <v>50</v>
      </c>
      <c r="H9" s="5">
        <f t="shared" si="1"/>
        <v>13700</v>
      </c>
      <c r="I9" s="5">
        <f t="shared" si="2"/>
        <v>8450</v>
      </c>
    </row>
    <row r="10" spans="1:9" ht="30" customHeight="1">
      <c r="A10" s="3">
        <f t="shared" si="0"/>
        <v>6</v>
      </c>
      <c r="B10" s="4" t="s">
        <v>9</v>
      </c>
      <c r="C10" s="6">
        <v>5000</v>
      </c>
      <c r="D10" s="5">
        <v>6000</v>
      </c>
      <c r="E10" s="5">
        <v>2700</v>
      </c>
      <c r="F10" s="5">
        <v>250</v>
      </c>
      <c r="G10" s="5">
        <v>50</v>
      </c>
      <c r="H10" s="5">
        <f t="shared" si="1"/>
        <v>14000</v>
      </c>
      <c r="I10" s="5">
        <f t="shared" si="2"/>
        <v>8750</v>
      </c>
    </row>
    <row r="11" spans="1:9" ht="30" customHeight="1">
      <c r="A11" s="3">
        <f t="shared" si="0"/>
        <v>7</v>
      </c>
      <c r="B11" s="4" t="s">
        <v>12</v>
      </c>
      <c r="C11" s="6">
        <v>5000</v>
      </c>
      <c r="D11" s="5">
        <v>6000</v>
      </c>
      <c r="E11" s="5">
        <v>3200</v>
      </c>
      <c r="F11" s="5">
        <v>250</v>
      </c>
      <c r="G11" s="5">
        <v>50</v>
      </c>
      <c r="H11" s="5">
        <f t="shared" si="1"/>
        <v>14500</v>
      </c>
      <c r="I11" s="5">
        <f t="shared" si="2"/>
        <v>9250</v>
      </c>
    </row>
    <row r="12" spans="1:9" ht="30" customHeight="1">
      <c r="A12" s="3">
        <f t="shared" si="0"/>
        <v>8</v>
      </c>
      <c r="B12" s="4" t="s">
        <v>13</v>
      </c>
      <c r="C12" s="6">
        <v>5000</v>
      </c>
      <c r="D12" s="5">
        <v>7000</v>
      </c>
      <c r="E12" s="5">
        <v>3200</v>
      </c>
      <c r="F12" s="5">
        <v>250</v>
      </c>
      <c r="G12" s="5">
        <v>50</v>
      </c>
      <c r="H12" s="5">
        <f t="shared" si="1"/>
        <v>15500</v>
      </c>
      <c r="I12" s="5">
        <f>C12+D12+E12+G12</f>
        <v>15250</v>
      </c>
    </row>
    <row r="13" spans="1:9" ht="30" customHeight="1">
      <c r="A13" s="3">
        <f t="shared" si="0"/>
        <v>9</v>
      </c>
      <c r="B13" s="4" t="s">
        <v>14</v>
      </c>
      <c r="C13" s="6">
        <v>5000</v>
      </c>
      <c r="D13" s="5">
        <v>7000</v>
      </c>
      <c r="E13" s="5">
        <v>3200</v>
      </c>
      <c r="F13" s="5">
        <v>250</v>
      </c>
      <c r="G13" s="5">
        <v>50</v>
      </c>
      <c r="H13" s="5">
        <f t="shared" si="1"/>
        <v>15500</v>
      </c>
      <c r="I13" s="5">
        <f>C13+D13+E13+G13</f>
        <v>15250</v>
      </c>
    </row>
    <row r="14" spans="1:9" ht="30" customHeight="1">
      <c r="A14" s="3">
        <f t="shared" si="0"/>
        <v>10</v>
      </c>
      <c r="B14" s="4" t="s">
        <v>15</v>
      </c>
      <c r="C14" s="6">
        <v>5000</v>
      </c>
      <c r="D14" s="5">
        <v>7000</v>
      </c>
      <c r="E14" s="5">
        <v>3400</v>
      </c>
      <c r="F14" s="5">
        <v>250</v>
      </c>
      <c r="G14" s="5">
        <v>50</v>
      </c>
      <c r="H14" s="5">
        <f t="shared" si="1"/>
        <v>15700</v>
      </c>
      <c r="I14" s="5">
        <f>C14+D14+E14+G14</f>
        <v>15450</v>
      </c>
    </row>
    <row r="15" spans="1:9" ht="30" customHeight="1">
      <c r="A15" s="3">
        <f t="shared" si="0"/>
        <v>11</v>
      </c>
      <c r="B15" s="4" t="s">
        <v>20</v>
      </c>
      <c r="C15" s="6">
        <v>5000</v>
      </c>
      <c r="D15" s="5">
        <v>7000</v>
      </c>
      <c r="E15" s="5">
        <v>3200</v>
      </c>
      <c r="F15" s="5">
        <v>250</v>
      </c>
      <c r="G15" s="5">
        <v>50</v>
      </c>
      <c r="H15" s="5">
        <f t="shared" si="1"/>
        <v>15500</v>
      </c>
      <c r="I15" s="5">
        <f t="shared" si="2"/>
        <v>10250</v>
      </c>
    </row>
    <row r="16" spans="1:9" ht="30" customHeight="1">
      <c r="A16" s="3">
        <f t="shared" si="0"/>
        <v>12</v>
      </c>
      <c r="B16" s="4" t="s">
        <v>21</v>
      </c>
      <c r="C16" s="6">
        <v>5000</v>
      </c>
      <c r="D16" s="5">
        <v>7000</v>
      </c>
      <c r="E16" s="5">
        <v>3200</v>
      </c>
      <c r="F16" s="5">
        <v>250</v>
      </c>
      <c r="G16" s="5">
        <v>50</v>
      </c>
      <c r="H16" s="5">
        <f t="shared" si="1"/>
        <v>15500</v>
      </c>
      <c r="I16" s="5">
        <f t="shared" si="2"/>
        <v>10250</v>
      </c>
    </row>
    <row r="17" spans="1:9" ht="30" customHeight="1">
      <c r="A17" s="3">
        <f t="shared" si="0"/>
        <v>13</v>
      </c>
      <c r="B17" s="4" t="s">
        <v>22</v>
      </c>
      <c r="C17" s="6">
        <v>5000</v>
      </c>
      <c r="D17" s="5">
        <v>7000</v>
      </c>
      <c r="E17" s="5">
        <v>3400</v>
      </c>
      <c r="F17" s="5">
        <v>250</v>
      </c>
      <c r="G17" s="5">
        <v>50</v>
      </c>
      <c r="H17" s="5">
        <f t="shared" si="1"/>
        <v>15700</v>
      </c>
      <c r="I17" s="5">
        <f t="shared" si="2"/>
        <v>10450</v>
      </c>
    </row>
    <row r="18" spans="1:9" ht="25.5" customHeight="1"/>
    <row r="19" spans="1:9">
      <c r="E19" s="8"/>
    </row>
    <row r="20" spans="1:9">
      <c r="E20" s="8"/>
    </row>
    <row r="21" spans="1:9">
      <c r="E21" s="8"/>
    </row>
    <row r="22" spans="1:9">
      <c r="E22" s="8"/>
    </row>
    <row r="23" spans="1:9">
      <c r="E23" s="8"/>
    </row>
    <row r="24" spans="1:9">
      <c r="E24" s="8"/>
    </row>
    <row r="25" spans="1:9">
      <c r="E25" s="8"/>
    </row>
    <row r="26" spans="1:9">
      <c r="E26" s="8"/>
    </row>
  </sheetData>
  <mergeCells count="3">
    <mergeCell ref="A1:I1"/>
    <mergeCell ref="A2:I2"/>
    <mergeCell ref="A3:I3"/>
  </mergeCells>
  <printOptions horizontalCentered="1"/>
  <pageMargins left="0" right="0" top="0.25" bottom="0.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Fees_structure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Himanshu</dc:creator>
  <cp:lastModifiedBy>user</cp:lastModifiedBy>
  <cp:lastPrinted>2023-01-20T05:29:20Z</cp:lastPrinted>
  <dcterms:created xsi:type="dcterms:W3CDTF">2013-09-04T06:50:38Z</dcterms:created>
  <dcterms:modified xsi:type="dcterms:W3CDTF">2023-06-29T07:46:00Z</dcterms:modified>
</cp:coreProperties>
</file>